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G299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J594" i="1" l="1"/>
  <c r="I594" i="1"/>
  <c r="H594" i="1"/>
  <c r="F594" i="1"/>
  <c r="G594" i="1"/>
  <c r="L573" i="1"/>
  <c r="L578" i="1"/>
  <c r="L494" i="1"/>
  <c r="L489" i="1"/>
  <c r="L269" i="1"/>
  <c r="L299" i="1"/>
  <c r="L227" i="1"/>
  <c r="L257" i="1"/>
  <c r="L237" i="1"/>
  <c r="L242" i="1"/>
  <c r="L467" i="1"/>
  <c r="L437" i="1"/>
  <c r="L326" i="1"/>
  <c r="L321" i="1"/>
  <c r="L200" i="1"/>
  <c r="L195" i="1"/>
  <c r="L279" i="1"/>
  <c r="L284" i="1"/>
  <c r="L521" i="1"/>
  <c r="L551" i="1"/>
  <c r="L447" i="1"/>
  <c r="L452" i="1"/>
  <c r="L395" i="1"/>
  <c r="L425" i="1"/>
  <c r="L311" i="1"/>
  <c r="L341" i="1"/>
  <c r="L368" i="1"/>
  <c r="L363" i="1"/>
  <c r="L185" i="1"/>
  <c r="L215" i="1"/>
  <c r="L32" i="1"/>
  <c r="L27" i="1"/>
  <c r="L563" i="1"/>
  <c r="L593" i="1"/>
  <c r="L536" i="1"/>
  <c r="L531" i="1"/>
  <c r="L509" i="1"/>
  <c r="L479" i="1"/>
  <c r="L410" i="1"/>
  <c r="L405" i="1"/>
  <c r="L111" i="1"/>
  <c r="L116" i="1"/>
  <c r="L143" i="1"/>
  <c r="L173" i="1"/>
  <c r="L153" i="1"/>
  <c r="L158" i="1"/>
  <c r="L383" i="1"/>
  <c r="L353" i="1"/>
  <c r="L89" i="1"/>
  <c r="L59" i="1"/>
  <c r="L101" i="1"/>
  <c r="L131" i="1"/>
  <c r="L69" i="1"/>
  <c r="L74" i="1"/>
  <c r="L508" i="1"/>
  <c r="L382" i="1"/>
  <c r="L543" i="1"/>
  <c r="L207" i="1"/>
  <c r="L594" i="1"/>
  <c r="L592" i="1"/>
  <c r="L130" i="1"/>
  <c r="L46" i="1"/>
  <c r="L291" i="1"/>
  <c r="L172" i="1"/>
  <c r="L81" i="1"/>
  <c r="L17" i="1"/>
  <c r="L47" i="1"/>
  <c r="L165" i="1"/>
  <c r="L459" i="1"/>
  <c r="L340" i="1"/>
  <c r="L550" i="1"/>
  <c r="L375" i="1"/>
  <c r="L256" i="1"/>
  <c r="L214" i="1"/>
  <c r="L466" i="1"/>
  <c r="L298" i="1"/>
  <c r="L249" i="1"/>
  <c r="L333" i="1"/>
  <c r="L585" i="1"/>
  <c r="L424" i="1"/>
  <c r="L39" i="1"/>
  <c r="L123" i="1"/>
  <c r="L417" i="1"/>
  <c r="L88" i="1"/>
  <c r="L501" i="1"/>
</calcChain>
</file>

<file path=xl/sharedStrings.xml><?xml version="1.0" encoding="utf-8"?>
<sst xmlns="http://schemas.openxmlformats.org/spreadsheetml/2006/main" count="565" uniqueCount="82">
  <si>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</si>
  <si>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</si>
  <si>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</si>
  <si>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</si>
  <si>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</si>
  <si>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</si>
  <si>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</si>
  <si>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</si>
  <si>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</si>
  <si>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</si>
  <si>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</si>
  <si>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</si>
  <si>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</si>
  <si>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</si>
  <si>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</si>
  <si>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</si>
  <si>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</si>
  <si>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</si>
  <si>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</si>
  <si>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</si>
  <si>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</si>
  <si>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</si>
  <si>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</si>
  <si>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</si>
  <si>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</si>
  <si>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</si>
  <si>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</si>
  <si>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</si>
  <si>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</si>
  <si>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</si>
  <si>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</si>
  <si>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</si>
  <si>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</si>
  <si>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</si>
  <si>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</si>
  <si>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</si>
  <si>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</si>
  <si>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</si>
  <si>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</si>
  <si>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</si>
  <si>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</si>
  <si>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</si>
  <si>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</si>
  <si>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</si>
  <si>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</si>
  <si>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МБОУ "Кяхтинская СОШ №2"</t>
  </si>
  <si>
    <t>каша молочная ячневая</t>
  </si>
  <si>
    <t>какао-напиток</t>
  </si>
  <si>
    <t>сыр Российский</t>
  </si>
  <si>
    <t>йогурт</t>
  </si>
  <si>
    <t>хлеб пшеничный</t>
  </si>
  <si>
    <t>котлета мясная с томатным соусом</t>
  </si>
  <si>
    <t>кисель</t>
  </si>
  <si>
    <t>рыба припущенная</t>
  </si>
  <si>
    <t>пюре картофельное</t>
  </si>
  <si>
    <t>чай с сахаром лимоном</t>
  </si>
  <si>
    <t>закуска из свежей моркови</t>
  </si>
  <si>
    <t>говядина тушенная</t>
  </si>
  <si>
    <t>макаронные изделия отварные</t>
  </si>
  <si>
    <t>компот из сухофруктов</t>
  </si>
  <si>
    <t>суп картофельный с макаронными изделиями</t>
  </si>
  <si>
    <t>сок фруктовый</t>
  </si>
  <si>
    <t xml:space="preserve">хлеб пшеничный </t>
  </si>
  <si>
    <t>каша молочная 7 злаков</t>
  </si>
  <si>
    <t>тефтели мясные с томатным соусом</t>
  </si>
  <si>
    <t>крупа гречневая отварная с овощами</t>
  </si>
  <si>
    <t>компот из сухофрутков</t>
  </si>
  <si>
    <t>огурцы свежие порциями</t>
  </si>
  <si>
    <t>гуляш из говядины с подливкой</t>
  </si>
  <si>
    <t>овощное рагу</t>
  </si>
  <si>
    <t>макаронные изделия отварные с сыром</t>
  </si>
  <si>
    <t>напиток из св/м брусники</t>
  </si>
  <si>
    <t>борщ из свежей капусты</t>
  </si>
  <si>
    <t>464 сб 1996г</t>
  </si>
  <si>
    <t>642 сб 1996г</t>
  </si>
  <si>
    <t>306 сб 1996г</t>
  </si>
  <si>
    <t>472 сб 1996г</t>
  </si>
  <si>
    <t>139 сб 1996г</t>
  </si>
  <si>
    <t>215 сб 1996г</t>
  </si>
  <si>
    <t>113 сб 1996г</t>
  </si>
  <si>
    <t>Директор школы</t>
  </si>
  <si>
    <t>Гусляков М.Г.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</si>
</sst>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4"/>
  <sheetViews>
    <sheetView tabSelected="1" workbookViewId="0">
      <pane xSplit="4" ySplit="5" topLeftCell="E135" activePane="bottomRight" state="frozen"/>
      <selection pane="topRight"/>
      <selection pane="bottomLeft"/>
      <selection pane="bottomRight" activeCell="N142" sqref="N14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45</v>
      </c>
      <c r="D1" s="64"/>
      <c r="E1" s="65"/>
      <c r="F1" s="3" t="s">
        <v>1</v>
      </c>
      <c r="G1" s="1" t="s">
        <v>2</v>
      </c>
      <c r="H1" s="60" t="s">
        <v>80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81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46</v>
      </c>
      <c r="F6" s="20">
        <v>200</v>
      </c>
      <c r="G6" s="20">
        <v>6.8620000000000001</v>
      </c>
      <c r="H6" s="20">
        <v>3.3193999999999999</v>
      </c>
      <c r="I6" s="20">
        <v>28.6</v>
      </c>
      <c r="J6" s="20">
        <v>200.97120000000001</v>
      </c>
      <c r="K6" s="21" t="s">
        <v>73</v>
      </c>
      <c r="L6" s="20">
        <v>24.28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25</v>
      </c>
      <c r="E8" s="26" t="s">
        <v>47</v>
      </c>
      <c r="F8" s="27">
        <v>200</v>
      </c>
      <c r="G8" s="27">
        <v>2.3650000000000002</v>
      </c>
      <c r="H8" s="27">
        <v>2.2351999999999999</v>
      </c>
      <c r="I8" s="27">
        <v>16.802</v>
      </c>
      <c r="J8" s="27">
        <v>96.785920000000004</v>
      </c>
      <c r="K8" s="28" t="s">
        <v>74</v>
      </c>
      <c r="L8" s="27">
        <v>14.16</v>
      </c>
    </row>
    <row r="9" spans="1:12" ht="15" x14ac:dyDescent="0.25">
      <c r="A9" s="22"/>
      <c r="B9" s="23"/>
      <c r="C9" s="24"/>
      <c r="D9" s="29" t="s">
        <v>26</v>
      </c>
      <c r="E9" s="26" t="s">
        <v>50</v>
      </c>
      <c r="F9" s="27">
        <v>50</v>
      </c>
      <c r="G9" s="27">
        <v>3.95</v>
      </c>
      <c r="H9" s="27">
        <v>0.5</v>
      </c>
      <c r="I9" s="27">
        <v>24.15</v>
      </c>
      <c r="J9" s="27">
        <v>117.5</v>
      </c>
      <c r="K9" s="28"/>
      <c r="L9" s="27">
        <v>3.4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48</v>
      </c>
      <c r="F11" s="27">
        <v>15</v>
      </c>
      <c r="G11" s="27">
        <v>3.48</v>
      </c>
      <c r="H11" s="27">
        <v>4.4249999999999998</v>
      </c>
      <c r="I11" s="27">
        <v>0</v>
      </c>
      <c r="J11" s="27">
        <v>54.6</v>
      </c>
      <c r="K11" s="28"/>
      <c r="L11" s="27">
        <v>13.3</v>
      </c>
    </row>
    <row r="12" spans="1:12" ht="15" x14ac:dyDescent="0.25">
      <c r="A12" s="22"/>
      <c r="B12" s="23"/>
      <c r="C12" s="24"/>
      <c r="D12" s="25"/>
      <c r="E12" s="26" t="s">
        <v>49</v>
      </c>
      <c r="F12" s="27">
        <v>95</v>
      </c>
      <c r="G12" s="27">
        <v>4.0999999999999996</v>
      </c>
      <c r="H12" s="27">
        <v>1.5</v>
      </c>
      <c r="I12" s="27">
        <v>5.9</v>
      </c>
      <c r="J12" s="27">
        <v>57</v>
      </c>
      <c r="K12" s="28"/>
      <c r="L12" s="27">
        <v>48.48</v>
      </c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560</v>
      </c>
      <c r="G13" s="35">
        <f>SUM(G6:G12)</f>
        <v>20.756999999999998</v>
      </c>
      <c r="H13" s="35">
        <f>SUM(H6:H12)</f>
        <v>11.9796</v>
      </c>
      <c r="I13" s="35">
        <f>SUM(I6:I12)</f>
        <v>75.451999999999998</v>
      </c>
      <c r="J13" s="35">
        <f>SUM(J6:J12)</f>
        <v>526.85712000000001</v>
      </c>
      <c r="K13" s="36"/>
      <c r="L13" s="35">
        <f>SUM(L6:L12)</f>
        <v>103.62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58" t="s">
        <v>43</v>
      </c>
      <c r="D47" s="59"/>
      <c r="E47" s="44"/>
      <c r="F47" s="45">
        <f>F13+F17+F27+F32+F39+F46</f>
        <v>560</v>
      </c>
      <c r="G47" s="45">
        <f>G13+G17+G27+G32+G39+G46</f>
        <v>20.756999999999998</v>
      </c>
      <c r="H47" s="45">
        <f>H13+H17+H27+H32+H39+H46</f>
        <v>11.9796</v>
      </c>
      <c r="I47" s="45">
        <f>I13+I17+I27+I32+I39+I46</f>
        <v>75.451999999999998</v>
      </c>
      <c r="J47" s="45">
        <f>J13+J17+J27+J32+J39+J46</f>
        <v>526.85712000000001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51</v>
      </c>
      <c r="F48" s="20">
        <v>110</v>
      </c>
      <c r="G48" s="20">
        <v>9.85</v>
      </c>
      <c r="H48" s="20">
        <v>12.755000000000001</v>
      </c>
      <c r="I48" s="20">
        <v>11.361000000000001</v>
      </c>
      <c r="J48" s="20">
        <v>209.126</v>
      </c>
      <c r="K48" s="21">
        <v>460</v>
      </c>
      <c r="L48" s="20">
        <v>44.95</v>
      </c>
    </row>
    <row r="49" spans="1:12" ht="15" x14ac:dyDescent="0.25">
      <c r="A49" s="47"/>
      <c r="B49" s="23"/>
      <c r="C49" s="24"/>
      <c r="D49" s="25"/>
      <c r="E49" s="26" t="s">
        <v>65</v>
      </c>
      <c r="F49" s="27">
        <v>200</v>
      </c>
      <c r="G49" s="27">
        <v>8.2119999999999997</v>
      </c>
      <c r="H49" s="27">
        <v>5.3532999999999999</v>
      </c>
      <c r="I49" s="27">
        <v>35.914999999999999</v>
      </c>
      <c r="J49" s="27">
        <v>224.69</v>
      </c>
      <c r="K49" s="28">
        <v>255</v>
      </c>
      <c r="L49" s="27">
        <v>12.9</v>
      </c>
    </row>
    <row r="50" spans="1:12" ht="15" x14ac:dyDescent="0.25">
      <c r="A50" s="47"/>
      <c r="B50" s="23"/>
      <c r="C50" s="24"/>
      <c r="D50" s="29" t="s">
        <v>25</v>
      </c>
      <c r="E50" s="26" t="s">
        <v>52</v>
      </c>
      <c r="F50" s="27">
        <v>200</v>
      </c>
      <c r="G50" s="27">
        <v>0.12</v>
      </c>
      <c r="H50" s="27">
        <v>0.04</v>
      </c>
      <c r="I50" s="27">
        <v>29.2</v>
      </c>
      <c r="J50" s="27">
        <v>110.4</v>
      </c>
      <c r="K50" s="28">
        <v>591</v>
      </c>
      <c r="L50" s="27">
        <v>5.64</v>
      </c>
    </row>
    <row r="51" spans="1:12" ht="15" x14ac:dyDescent="0.25">
      <c r="A51" s="47"/>
      <c r="B51" s="23"/>
      <c r="C51" s="24"/>
      <c r="D51" s="29" t="s">
        <v>26</v>
      </c>
      <c r="E51" s="26" t="s">
        <v>50</v>
      </c>
      <c r="F51" s="27">
        <v>50</v>
      </c>
      <c r="G51" s="27">
        <v>3.95</v>
      </c>
      <c r="H51" s="27">
        <v>0.5</v>
      </c>
      <c r="I51" s="27">
        <v>24.15</v>
      </c>
      <c r="J51" s="27">
        <v>117.5</v>
      </c>
      <c r="K51" s="28"/>
      <c r="L51" s="27">
        <v>3.4</v>
      </c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560</v>
      </c>
      <c r="G55" s="35">
        <f>SUM(G48:G54)</f>
        <v>22.131999999999998</v>
      </c>
      <c r="H55" s="35">
        <f>SUM(H48:H54)</f>
        <v>18.648299999999999</v>
      </c>
      <c r="I55" s="35">
        <f>SUM(I48:I54)</f>
        <v>100.626</v>
      </c>
      <c r="J55" s="35">
        <f>SUM(J48:J54)</f>
        <v>661.71600000000001</v>
      </c>
      <c r="K55" s="36"/>
      <c r="L55" s="35">
        <f>SUM(L48:L54)</f>
        <v>66.89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58" t="s">
        <v>43</v>
      </c>
      <c r="D89" s="59"/>
      <c r="E89" s="44"/>
      <c r="F89" s="45">
        <f>F55+F59+F69+F74+F81+F88</f>
        <v>560</v>
      </c>
      <c r="G89" s="45">
        <f>G55+G59+G69+G74+G81+G88</f>
        <v>22.131999999999998</v>
      </c>
      <c r="H89" s="45">
        <f>H55+H59+H69+H74+H81+H88</f>
        <v>18.648299999999999</v>
      </c>
      <c r="I89" s="45">
        <f>I55+I59+I69+I74+I81+I88</f>
        <v>100.626</v>
      </c>
      <c r="J89" s="45">
        <f>J55+J59+J69+J74+J81+J88</f>
        <v>661.71600000000001</v>
      </c>
      <c r="K89" s="46"/>
      <c r="L89" s="45" t="e">
        <f ca="1">L55+L59+L69+L74+L81+L88</f>
        <v>#VALUE!</v>
      </c>
    </row>
    <row r="90" spans="1:12" ht="25.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53</v>
      </c>
      <c r="F90" s="20">
        <v>110</v>
      </c>
      <c r="G90" s="20">
        <v>14.707700000000001</v>
      </c>
      <c r="H90" s="20">
        <v>17.276599999999998</v>
      </c>
      <c r="I90" s="20">
        <v>17.145800000000001</v>
      </c>
      <c r="J90" s="20">
        <v>282.91199999999998</v>
      </c>
      <c r="K90" s="21" t="s">
        <v>75</v>
      </c>
      <c r="L90" s="20">
        <v>21.91</v>
      </c>
    </row>
    <row r="91" spans="1:12" ht="25.5" x14ac:dyDescent="0.25">
      <c r="A91" s="22"/>
      <c r="B91" s="23"/>
      <c r="C91" s="24"/>
      <c r="D91" s="25"/>
      <c r="E91" s="26" t="s">
        <v>54</v>
      </c>
      <c r="F91" s="27">
        <v>200</v>
      </c>
      <c r="G91" s="27">
        <v>2.2978999999999998</v>
      </c>
      <c r="H91" s="27">
        <v>3.3258999999999999</v>
      </c>
      <c r="I91" s="27">
        <v>15.0359</v>
      </c>
      <c r="J91" s="27">
        <v>99.224999999999994</v>
      </c>
      <c r="K91" s="28" t="s">
        <v>76</v>
      </c>
      <c r="L91" s="27">
        <v>22.99</v>
      </c>
    </row>
    <row r="92" spans="1:12" ht="15" x14ac:dyDescent="0.25">
      <c r="A92" s="22"/>
      <c r="B92" s="23"/>
      <c r="C92" s="24"/>
      <c r="D92" s="29" t="s">
        <v>25</v>
      </c>
      <c r="E92" s="26" t="s">
        <v>55</v>
      </c>
      <c r="F92" s="27">
        <v>200</v>
      </c>
      <c r="G92" s="27">
        <v>0.224</v>
      </c>
      <c r="H92" s="27">
        <v>5.1700000000000003E-2</v>
      </c>
      <c r="I92" s="27">
        <v>13.768000000000001</v>
      </c>
      <c r="J92" s="27">
        <v>56.435299999999998</v>
      </c>
      <c r="K92" s="28">
        <v>629</v>
      </c>
      <c r="L92" s="27">
        <v>3.68</v>
      </c>
    </row>
    <row r="93" spans="1:12" ht="15" x14ac:dyDescent="0.25">
      <c r="A93" s="22"/>
      <c r="B93" s="23"/>
      <c r="C93" s="24"/>
      <c r="D93" s="29" t="s">
        <v>26</v>
      </c>
      <c r="E93" s="26" t="s">
        <v>50</v>
      </c>
      <c r="F93" s="27">
        <v>50</v>
      </c>
      <c r="G93" s="27">
        <v>3.95</v>
      </c>
      <c r="H93" s="27">
        <v>0.5</v>
      </c>
      <c r="I93" s="27">
        <v>24.15</v>
      </c>
      <c r="J93" s="27">
        <v>117.5</v>
      </c>
      <c r="K93" s="28"/>
      <c r="L93" s="27">
        <v>3.4</v>
      </c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 t="s">
        <v>56</v>
      </c>
      <c r="F95" s="27">
        <v>60</v>
      </c>
      <c r="G95" s="27">
        <v>0.71499999999999997</v>
      </c>
      <c r="H95" s="27">
        <v>10.045</v>
      </c>
      <c r="I95" s="27">
        <v>3.7949999999999999</v>
      </c>
      <c r="J95" s="27">
        <v>109.15</v>
      </c>
      <c r="K95" s="28">
        <v>27</v>
      </c>
      <c r="L95" s="27">
        <v>10.84</v>
      </c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620</v>
      </c>
      <c r="G97" s="35">
        <f>SUM(G90:G96)</f>
        <v>21.894600000000001</v>
      </c>
      <c r="H97" s="35">
        <f>SUM(H90:H96)</f>
        <v>31.199199999999998</v>
      </c>
      <c r="I97" s="35">
        <f>SUM(I90:I96)</f>
        <v>73.8947</v>
      </c>
      <c r="J97" s="35">
        <f>SUM(J90:J96)</f>
        <v>665.2222999999999</v>
      </c>
      <c r="K97" s="36"/>
      <c r="L97" s="35">
        <f>SUM(L90:L96)</f>
        <v>62.819999999999993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58" t="s">
        <v>43</v>
      </c>
      <c r="D131" s="59"/>
      <c r="E131" s="44"/>
      <c r="F131" s="45">
        <f>F97+F101+F111+F116+F123+F130</f>
        <v>620</v>
      </c>
      <c r="G131" s="45">
        <f>G97+G101+G111+G116+G123+G130</f>
        <v>21.894600000000001</v>
      </c>
      <c r="H131" s="45">
        <f>H97+H101+H111+H116+H123+H130</f>
        <v>31.199199999999998</v>
      </c>
      <c r="I131" s="45">
        <f>I97+I101+I111+I116+I123+I130</f>
        <v>73.8947</v>
      </c>
      <c r="J131" s="45">
        <f>J97+J101+J111+J116+J123+J130</f>
        <v>665.2222999999999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 t="s">
        <v>57</v>
      </c>
      <c r="F132" s="20">
        <v>25</v>
      </c>
      <c r="G132" s="20">
        <v>3.4</v>
      </c>
      <c r="H132" s="20">
        <v>1.1850000000000001</v>
      </c>
      <c r="I132" s="20">
        <v>0.82499999999999996</v>
      </c>
      <c r="J132" s="20">
        <v>29</v>
      </c>
      <c r="K132" s="21"/>
      <c r="L132" s="20">
        <v>10.68</v>
      </c>
    </row>
    <row r="133" spans="1:12" ht="15" x14ac:dyDescent="0.25">
      <c r="A133" s="22"/>
      <c r="B133" s="23"/>
      <c r="C133" s="24"/>
      <c r="D133" s="25"/>
      <c r="E133" s="26" t="s">
        <v>58</v>
      </c>
      <c r="F133" s="27">
        <v>200</v>
      </c>
      <c r="G133" s="27">
        <v>4.4000000000000004</v>
      </c>
      <c r="H133" s="27">
        <v>3.9321000000000002</v>
      </c>
      <c r="I133" s="27">
        <v>27.33</v>
      </c>
      <c r="J133" s="27">
        <v>187.54</v>
      </c>
      <c r="K133" s="28">
        <v>273</v>
      </c>
      <c r="L133" s="27">
        <v>9.24</v>
      </c>
    </row>
    <row r="134" spans="1:12" ht="15" x14ac:dyDescent="0.25">
      <c r="A134" s="22"/>
      <c r="B134" s="23"/>
      <c r="C134" s="24"/>
      <c r="D134" s="29" t="s">
        <v>25</v>
      </c>
      <c r="E134" s="26" t="s">
        <v>59</v>
      </c>
      <c r="F134" s="27">
        <v>200</v>
      </c>
      <c r="G134" s="27">
        <v>0.56999999999999995</v>
      </c>
      <c r="H134" s="27">
        <v>7.9899999999999999E-2</v>
      </c>
      <c r="I134" s="27">
        <v>24.091999999999999</v>
      </c>
      <c r="J134" s="27">
        <v>99.36</v>
      </c>
      <c r="K134" s="28">
        <v>588</v>
      </c>
      <c r="L134" s="27">
        <v>6.75</v>
      </c>
    </row>
    <row r="135" spans="1:12" ht="15" x14ac:dyDescent="0.25">
      <c r="A135" s="22"/>
      <c r="B135" s="23"/>
      <c r="C135" s="24"/>
      <c r="D135" s="29" t="s">
        <v>26</v>
      </c>
      <c r="E135" s="26" t="s">
        <v>50</v>
      </c>
      <c r="F135" s="27">
        <v>50</v>
      </c>
      <c r="G135" s="27">
        <v>3.95</v>
      </c>
      <c r="H135" s="27">
        <v>0.5</v>
      </c>
      <c r="I135" s="27">
        <v>24.15</v>
      </c>
      <c r="J135" s="27">
        <v>117.5</v>
      </c>
      <c r="K135" s="28"/>
      <c r="L135" s="27">
        <v>3.4</v>
      </c>
    </row>
    <row r="136" spans="1:12" ht="15" x14ac:dyDescent="0.25">
      <c r="A136" s="22"/>
      <c r="B136" s="23"/>
      <c r="C136" s="24"/>
      <c r="D136" s="29" t="s">
        <v>27</v>
      </c>
      <c r="E136" s="26"/>
      <c r="F136" s="27">
        <v>170</v>
      </c>
      <c r="G136" s="27">
        <v>0.57999999999999996</v>
      </c>
      <c r="H136" s="27">
        <v>0.57999999999999996</v>
      </c>
      <c r="I136" s="27">
        <v>14.21</v>
      </c>
      <c r="J136" s="27">
        <v>68.150000000000006</v>
      </c>
      <c r="K136" s="28"/>
      <c r="L136" s="27">
        <v>40</v>
      </c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645</v>
      </c>
      <c r="G139" s="35">
        <f>SUM(G132:G138)</f>
        <v>12.9</v>
      </c>
      <c r="H139" s="35">
        <f>SUM(H132:H138)</f>
        <v>6.277000000000001</v>
      </c>
      <c r="I139" s="35">
        <f>SUM(I132:I138)</f>
        <v>90.606999999999999</v>
      </c>
      <c r="J139" s="35">
        <f>SUM(J132:J138)</f>
        <v>501.54999999999995</v>
      </c>
      <c r="K139" s="36"/>
      <c r="L139" s="35">
        <f>SUM(L132:L138)</f>
        <v>70.069999999999993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58" t="s">
        <v>43</v>
      </c>
      <c r="D173" s="59"/>
      <c r="E173" s="44"/>
      <c r="F173" s="45">
        <f>F139+F143+F153+F158+F165+F172</f>
        <v>645</v>
      </c>
      <c r="G173" s="45">
        <f>G139+G143+G153+G158+G165+G172</f>
        <v>12.9</v>
      </c>
      <c r="H173" s="45">
        <f>H139+H143+H153+H158+H165+H172</f>
        <v>6.277000000000001</v>
      </c>
      <c r="I173" s="45">
        <f>I139+I143+I153+I158+I165+I172</f>
        <v>90.606999999999999</v>
      </c>
      <c r="J173" s="45">
        <f>J139+J143+J153+J158+J165+J172</f>
        <v>501.54999999999995</v>
      </c>
      <c r="K173" s="46"/>
      <c r="L173" s="45" t="e">
        <f ca="1">L139+L143+L153+L158+L165+L172</f>
        <v>#VALUE!</v>
      </c>
    </row>
    <row r="174" spans="1:12" ht="25.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 t="s">
        <v>60</v>
      </c>
      <c r="F174" s="20">
        <v>250</v>
      </c>
      <c r="G174" s="20">
        <v>4.8179999999999996</v>
      </c>
      <c r="H174" s="20">
        <v>2.0830000000000002</v>
      </c>
      <c r="I174" s="20">
        <v>8.1663999999999994</v>
      </c>
      <c r="J174" s="20">
        <v>138.9</v>
      </c>
      <c r="K174" s="21" t="s">
        <v>77</v>
      </c>
      <c r="L174" s="20">
        <v>17.25</v>
      </c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 t="s">
        <v>61</v>
      </c>
      <c r="F176" s="27">
        <v>200</v>
      </c>
      <c r="G176" s="27">
        <v>0.2</v>
      </c>
      <c r="H176" s="27">
        <v>0.26</v>
      </c>
      <c r="I176" s="27">
        <v>22.2</v>
      </c>
      <c r="J176" s="27">
        <v>92</v>
      </c>
      <c r="K176" s="28"/>
      <c r="L176" s="27">
        <v>40</v>
      </c>
    </row>
    <row r="177" spans="1:12" ht="15" x14ac:dyDescent="0.25">
      <c r="A177" s="22"/>
      <c r="B177" s="23"/>
      <c r="C177" s="24"/>
      <c r="D177" s="29" t="s">
        <v>26</v>
      </c>
      <c r="E177" s="26" t="s">
        <v>62</v>
      </c>
      <c r="F177" s="27">
        <v>50</v>
      </c>
      <c r="G177" s="27">
        <v>3.95</v>
      </c>
      <c r="H177" s="27">
        <v>0.5</v>
      </c>
      <c r="I177" s="27">
        <v>24.15</v>
      </c>
      <c r="J177" s="27">
        <v>117.5</v>
      </c>
      <c r="K177" s="28"/>
      <c r="L177" s="27">
        <v>3.4</v>
      </c>
    </row>
    <row r="178" spans="1:12" ht="15" x14ac:dyDescent="0.25">
      <c r="A178" s="22"/>
      <c r="B178" s="23"/>
      <c r="C178" s="24"/>
      <c r="D178" s="29" t="s">
        <v>27</v>
      </c>
      <c r="E178" s="26"/>
      <c r="F178" s="27">
        <v>170</v>
      </c>
      <c r="G178" s="27">
        <v>0.57999999999999996</v>
      </c>
      <c r="H178" s="27">
        <v>0.57999999999999996</v>
      </c>
      <c r="I178" s="27">
        <v>14.21</v>
      </c>
      <c r="J178" s="27">
        <v>68.150000000000006</v>
      </c>
      <c r="K178" s="28"/>
      <c r="L178" s="27">
        <v>40</v>
      </c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670</v>
      </c>
      <c r="G181" s="35">
        <f>SUM(G174:G180)</f>
        <v>9.548</v>
      </c>
      <c r="H181" s="35">
        <f>SUM(H174:H180)</f>
        <v>3.423</v>
      </c>
      <c r="I181" s="35">
        <f>SUM(I174:I180)</f>
        <v>68.726399999999998</v>
      </c>
      <c r="J181" s="35">
        <f>SUM(J174:J180)</f>
        <v>416.54999999999995</v>
      </c>
      <c r="K181" s="36"/>
      <c r="L181" s="35">
        <f>SUM(L174:L180)</f>
        <v>100.65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58" t="s">
        <v>43</v>
      </c>
      <c r="D215" s="59"/>
      <c r="E215" s="44"/>
      <c r="F215" s="45">
        <f>F181+F185+F195+F200+F207+F214</f>
        <v>670</v>
      </c>
      <c r="G215" s="45">
        <f>G181+G185+G195+G200+G207+G214</f>
        <v>9.548</v>
      </c>
      <c r="H215" s="45">
        <f>H181+H185+H195+H200+H207+H214</f>
        <v>3.423</v>
      </c>
      <c r="I215" s="45">
        <f>I181+I185+I195+I200+I207+I214</f>
        <v>68.726399999999998</v>
      </c>
      <c r="J215" s="45">
        <f>J181+J185+J195+J200+J207+J214</f>
        <v>416.54999999999995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58" t="s">
        <v>43</v>
      </c>
      <c r="D257" s="59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58" t="s">
        <v>43</v>
      </c>
      <c r="D299" s="59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 t="s">
        <v>63</v>
      </c>
      <c r="F300" s="20">
        <v>200</v>
      </c>
      <c r="G300" s="20">
        <v>8.5069999999999997</v>
      </c>
      <c r="H300" s="20">
        <v>5.5</v>
      </c>
      <c r="I300" s="20">
        <v>30.22</v>
      </c>
      <c r="J300" s="20">
        <v>230.72200000000001</v>
      </c>
      <c r="K300" s="21">
        <v>257</v>
      </c>
      <c r="L300" s="20">
        <v>28.39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 t="s">
        <v>47</v>
      </c>
      <c r="F302" s="27">
        <v>200</v>
      </c>
      <c r="G302" s="27">
        <v>2.3650000000000002</v>
      </c>
      <c r="H302" s="27">
        <v>2.2351999999999999</v>
      </c>
      <c r="I302" s="27">
        <v>16.802</v>
      </c>
      <c r="J302" s="27">
        <v>96.785920000000004</v>
      </c>
      <c r="K302" s="28">
        <v>642</v>
      </c>
      <c r="L302" s="27">
        <v>14.16</v>
      </c>
    </row>
    <row r="303" spans="1:12" ht="15" x14ac:dyDescent="0.25">
      <c r="A303" s="22"/>
      <c r="B303" s="23"/>
      <c r="C303" s="24"/>
      <c r="D303" s="29" t="s">
        <v>26</v>
      </c>
      <c r="E303" s="26" t="s">
        <v>62</v>
      </c>
      <c r="F303" s="27">
        <v>50</v>
      </c>
      <c r="G303" s="27">
        <v>3.95</v>
      </c>
      <c r="H303" s="27">
        <v>0.5</v>
      </c>
      <c r="I303" s="27">
        <v>24.15</v>
      </c>
      <c r="J303" s="27">
        <v>117.5</v>
      </c>
      <c r="K303" s="28"/>
      <c r="L303" s="27">
        <v>3.4</v>
      </c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 t="s">
        <v>48</v>
      </c>
      <c r="F305" s="27">
        <v>15</v>
      </c>
      <c r="G305" s="27">
        <v>3.48</v>
      </c>
      <c r="H305" s="27">
        <v>4.4249999999999998</v>
      </c>
      <c r="I305" s="27">
        <v>0</v>
      </c>
      <c r="J305" s="27">
        <v>54.6</v>
      </c>
      <c r="K305" s="28"/>
      <c r="L305" s="27">
        <v>13.3</v>
      </c>
    </row>
    <row r="306" spans="1:12" ht="15" x14ac:dyDescent="0.25">
      <c r="A306" s="22"/>
      <c r="B306" s="23"/>
      <c r="C306" s="24"/>
      <c r="D306" s="25"/>
      <c r="E306" s="26" t="s">
        <v>49</v>
      </c>
      <c r="F306" s="27">
        <v>95</v>
      </c>
      <c r="G306" s="27">
        <v>4.0999999999999996</v>
      </c>
      <c r="H306" s="27">
        <v>1.5</v>
      </c>
      <c r="I306" s="27">
        <v>5.9</v>
      </c>
      <c r="J306" s="27">
        <v>57</v>
      </c>
      <c r="K306" s="28"/>
      <c r="L306" s="27">
        <v>48.48</v>
      </c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560</v>
      </c>
      <c r="G307" s="35">
        <f>SUM(G300:G306)</f>
        <v>22.402000000000001</v>
      </c>
      <c r="H307" s="35">
        <f>SUM(H300:H306)</f>
        <v>14.1602</v>
      </c>
      <c r="I307" s="35">
        <f>SUM(I300:I306)</f>
        <v>77.072000000000003</v>
      </c>
      <c r="J307" s="35">
        <f>SUM(J300:J306)</f>
        <v>556.60792000000004</v>
      </c>
      <c r="K307" s="36"/>
      <c r="L307" s="35">
        <f>SUM(L300:L306)</f>
        <v>107.72999999999999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58" t="s">
        <v>43</v>
      </c>
      <c r="D341" s="59"/>
      <c r="E341" s="44"/>
      <c r="F341" s="45">
        <f>F307+F311+F321+F326+F333+F340</f>
        <v>560</v>
      </c>
      <c r="G341" s="45">
        <f>G307+G311+G321+G326+G333+G340</f>
        <v>22.402000000000001</v>
      </c>
      <c r="H341" s="45">
        <f>H307+H311+H321+H326+H333+H340</f>
        <v>14.1602</v>
      </c>
      <c r="I341" s="45">
        <f>I307+I311+I321+I326+I333+I340</f>
        <v>77.072000000000003</v>
      </c>
      <c r="J341" s="45">
        <f>J307+J311+J321+J326+J333+J340</f>
        <v>556.60792000000004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 t="s">
        <v>64</v>
      </c>
      <c r="F342" s="20">
        <v>110</v>
      </c>
      <c r="G342" s="20">
        <v>10.89</v>
      </c>
      <c r="H342" s="20">
        <v>15.31</v>
      </c>
      <c r="I342" s="20">
        <v>13.151</v>
      </c>
      <c r="J342" s="20">
        <v>243.6</v>
      </c>
      <c r="K342" s="21"/>
      <c r="L342" s="20">
        <v>25.9</v>
      </c>
    </row>
    <row r="343" spans="1:12" ht="15" x14ac:dyDescent="0.25">
      <c r="A343" s="47"/>
      <c r="B343" s="23"/>
      <c r="C343" s="24"/>
      <c r="D343" s="25"/>
      <c r="E343" s="26" t="s">
        <v>65</v>
      </c>
      <c r="F343" s="27">
        <v>200</v>
      </c>
      <c r="G343" s="27">
        <v>8.2119999999999997</v>
      </c>
      <c r="H343" s="27">
        <v>5.3532999999999999</v>
      </c>
      <c r="I343" s="27">
        <v>35.914999999999999</v>
      </c>
      <c r="J343" s="27">
        <v>224.69</v>
      </c>
      <c r="K343" s="28">
        <v>255</v>
      </c>
      <c r="L343" s="27">
        <v>12.9</v>
      </c>
    </row>
    <row r="344" spans="1:12" ht="15" x14ac:dyDescent="0.25">
      <c r="A344" s="47"/>
      <c r="B344" s="23"/>
      <c r="C344" s="24"/>
      <c r="D344" s="29" t="s">
        <v>25</v>
      </c>
      <c r="E344" s="26" t="s">
        <v>66</v>
      </c>
      <c r="F344" s="27">
        <v>200</v>
      </c>
      <c r="G344" s="27">
        <v>0.56999999999999995</v>
      </c>
      <c r="H344" s="27">
        <v>7.9899999999999999E-2</v>
      </c>
      <c r="I344" s="27">
        <v>24.091999999999999</v>
      </c>
      <c r="J344" s="27">
        <v>99.36</v>
      </c>
      <c r="K344" s="28">
        <v>588</v>
      </c>
      <c r="L344" s="27">
        <v>6.75</v>
      </c>
    </row>
    <row r="345" spans="1:12" ht="15" x14ac:dyDescent="0.25">
      <c r="A345" s="47"/>
      <c r="B345" s="23"/>
      <c r="C345" s="24"/>
      <c r="D345" s="29" t="s">
        <v>26</v>
      </c>
      <c r="E345" s="26" t="s">
        <v>50</v>
      </c>
      <c r="F345" s="27">
        <v>50</v>
      </c>
      <c r="G345" s="27">
        <v>3.95</v>
      </c>
      <c r="H345" s="27">
        <v>0.5</v>
      </c>
      <c r="I345" s="27">
        <v>24.15</v>
      </c>
      <c r="J345" s="27">
        <v>117.5</v>
      </c>
      <c r="K345" s="28"/>
      <c r="L345" s="27">
        <v>3.4</v>
      </c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 t="s">
        <v>67</v>
      </c>
      <c r="F347" s="27">
        <v>60</v>
      </c>
      <c r="G347" s="27">
        <v>1.508</v>
      </c>
      <c r="H347" s="27">
        <v>1.0207999999999999</v>
      </c>
      <c r="I347" s="27">
        <v>8.0675000000000008</v>
      </c>
      <c r="J347" s="27">
        <v>5.5</v>
      </c>
      <c r="K347" s="28"/>
      <c r="L347" s="27">
        <v>10.84</v>
      </c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620</v>
      </c>
      <c r="G349" s="35">
        <f>SUM(G342:G348)</f>
        <v>25.13</v>
      </c>
      <c r="H349" s="35">
        <f>SUM(H342:H348)</f>
        <v>22.263999999999999</v>
      </c>
      <c r="I349" s="35">
        <f>SUM(I342:I348)</f>
        <v>105.37549999999999</v>
      </c>
      <c r="J349" s="35">
        <f>SUM(J342:J348)</f>
        <v>690.65</v>
      </c>
      <c r="K349" s="36"/>
      <c r="L349" s="35">
        <f>SUM(L342:L348)</f>
        <v>59.789999999999992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58" t="s">
        <v>43</v>
      </c>
      <c r="D383" s="59"/>
      <c r="E383" s="44"/>
      <c r="F383" s="45">
        <f>F349+F353+F363+F368+F375+F382</f>
        <v>620</v>
      </c>
      <c r="G383" s="45">
        <f>G349+G353+G363+G368+G375+G382</f>
        <v>25.13</v>
      </c>
      <c r="H383" s="45">
        <f>H349+H353+H363+H368+H375+H382</f>
        <v>22.263999999999999</v>
      </c>
      <c r="I383" s="45">
        <f>I349+I353+I363+I368+I375+I382</f>
        <v>105.37549999999999</v>
      </c>
      <c r="J383" s="45">
        <f>J349+J353+J363+J368+J375+J382</f>
        <v>690.65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 t="s">
        <v>68</v>
      </c>
      <c r="F384" s="20">
        <v>110</v>
      </c>
      <c r="G384" s="20">
        <v>11.9</v>
      </c>
      <c r="H384" s="20">
        <v>12.8</v>
      </c>
      <c r="I384" s="20">
        <v>5.4</v>
      </c>
      <c r="J384" s="20">
        <v>184.5</v>
      </c>
      <c r="K384" s="21">
        <v>401</v>
      </c>
      <c r="L384" s="20">
        <v>66.66</v>
      </c>
    </row>
    <row r="385" spans="1:12" ht="25.5" x14ac:dyDescent="0.25">
      <c r="A385" s="22"/>
      <c r="B385" s="23"/>
      <c r="C385" s="24"/>
      <c r="D385" s="25"/>
      <c r="E385" s="26" t="s">
        <v>69</v>
      </c>
      <c r="F385" s="27">
        <v>200</v>
      </c>
      <c r="G385" s="27">
        <v>3.2</v>
      </c>
      <c r="H385" s="27">
        <v>5</v>
      </c>
      <c r="I385" s="27">
        <v>15.4</v>
      </c>
      <c r="J385" s="27">
        <v>115.6</v>
      </c>
      <c r="K385" s="28" t="s">
        <v>78</v>
      </c>
      <c r="L385" s="27">
        <v>22.3</v>
      </c>
    </row>
    <row r="386" spans="1:12" ht="15" x14ac:dyDescent="0.25">
      <c r="A386" s="22"/>
      <c r="B386" s="23"/>
      <c r="C386" s="24"/>
      <c r="D386" s="29" t="s">
        <v>25</v>
      </c>
      <c r="E386" s="26" t="s">
        <v>55</v>
      </c>
      <c r="F386" s="27">
        <v>200</v>
      </c>
      <c r="G386" s="27">
        <v>0.224</v>
      </c>
      <c r="H386" s="27">
        <v>5.1700000000000003E-2</v>
      </c>
      <c r="I386" s="27">
        <v>13.768000000000001</v>
      </c>
      <c r="J386" s="27">
        <v>56.435299999999998</v>
      </c>
      <c r="K386" s="28">
        <v>629</v>
      </c>
      <c r="L386" s="27">
        <v>3.68</v>
      </c>
    </row>
    <row r="387" spans="1:12" ht="15" x14ac:dyDescent="0.25">
      <c r="A387" s="22"/>
      <c r="B387" s="23"/>
      <c r="C387" s="24"/>
      <c r="D387" s="29" t="s">
        <v>26</v>
      </c>
      <c r="E387" s="26" t="s">
        <v>50</v>
      </c>
      <c r="F387" s="27">
        <v>50</v>
      </c>
      <c r="G387" s="27">
        <v>3.95</v>
      </c>
      <c r="H387" s="27">
        <v>0.5</v>
      </c>
      <c r="I387" s="27">
        <v>24.15</v>
      </c>
      <c r="J387" s="27">
        <v>117.5</v>
      </c>
      <c r="K387" s="28"/>
      <c r="L387" s="27">
        <v>3.4</v>
      </c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560</v>
      </c>
      <c r="G391" s="35">
        <f>SUM(G384:G390)</f>
        <v>19.274000000000001</v>
      </c>
      <c r="H391" s="35">
        <f>SUM(H384:H390)</f>
        <v>18.351700000000001</v>
      </c>
      <c r="I391" s="35">
        <f>SUM(I384:I390)</f>
        <v>58.717999999999996</v>
      </c>
      <c r="J391" s="35">
        <f>SUM(J384:J390)</f>
        <v>474.03530000000001</v>
      </c>
      <c r="K391" s="36"/>
      <c r="L391" s="35">
        <f>SUM(L384:L390)</f>
        <v>96.04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58" t="s">
        <v>43</v>
      </c>
      <c r="D425" s="59"/>
      <c r="E425" s="44"/>
      <c r="F425" s="45">
        <f>F391+F395+F405+F410+F417+F424</f>
        <v>560</v>
      </c>
      <c r="G425" s="45">
        <f>G391+G395+G405+G410+G417+G424</f>
        <v>19.274000000000001</v>
      </c>
      <c r="H425" s="45">
        <f>H391+H395+H405+H410+H417+H424</f>
        <v>18.351700000000001</v>
      </c>
      <c r="I425" s="45">
        <f>I391+I395+I405+I410+I417+I424</f>
        <v>58.717999999999996</v>
      </c>
      <c r="J425" s="45">
        <f>J391+J395+J405+J410+J417+J424</f>
        <v>474.03530000000001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 t="s">
        <v>70</v>
      </c>
      <c r="F426" s="20">
        <v>215</v>
      </c>
      <c r="G426" s="20">
        <v>7.88</v>
      </c>
      <c r="H426" s="20">
        <v>8.3571000000000009</v>
      </c>
      <c r="I426" s="20">
        <v>27.33</v>
      </c>
      <c r="J426" s="20">
        <v>242.14</v>
      </c>
      <c r="K426" s="21">
        <v>274</v>
      </c>
      <c r="L426" s="20">
        <v>22.54</v>
      </c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 t="s">
        <v>71</v>
      </c>
      <c r="F428" s="27">
        <v>200</v>
      </c>
      <c r="G428" s="27">
        <v>0.28499999999999998</v>
      </c>
      <c r="H428" s="27">
        <v>1.2689999999999999</v>
      </c>
      <c r="I428" s="27">
        <v>15.827999999999999</v>
      </c>
      <c r="J428" s="27">
        <v>75.8</v>
      </c>
      <c r="K428" s="28">
        <v>647</v>
      </c>
      <c r="L428" s="27">
        <v>10.36</v>
      </c>
    </row>
    <row r="429" spans="1:12" ht="15" x14ac:dyDescent="0.25">
      <c r="A429" s="22"/>
      <c r="B429" s="23"/>
      <c r="C429" s="24"/>
      <c r="D429" s="29" t="s">
        <v>26</v>
      </c>
      <c r="E429" s="26" t="s">
        <v>50</v>
      </c>
      <c r="F429" s="27">
        <v>50</v>
      </c>
      <c r="G429" s="27">
        <v>3.95</v>
      </c>
      <c r="H429" s="27">
        <v>0.5</v>
      </c>
      <c r="I429" s="27">
        <v>24.15</v>
      </c>
      <c r="J429" s="27">
        <v>117.5</v>
      </c>
      <c r="K429" s="28"/>
      <c r="L429" s="27">
        <v>3.4</v>
      </c>
    </row>
    <row r="430" spans="1:12" ht="15" x14ac:dyDescent="0.25">
      <c r="A430" s="22"/>
      <c r="B430" s="23"/>
      <c r="C430" s="24"/>
      <c r="D430" s="29" t="s">
        <v>27</v>
      </c>
      <c r="E430" s="26"/>
      <c r="F430" s="27">
        <v>170</v>
      </c>
      <c r="G430" s="27">
        <v>0.57999999999999996</v>
      </c>
      <c r="H430" s="27">
        <v>0.57999999999999996</v>
      </c>
      <c r="I430" s="27">
        <v>14.21</v>
      </c>
      <c r="J430" s="27">
        <v>68.150000000000006</v>
      </c>
      <c r="K430" s="28"/>
      <c r="L430" s="27">
        <v>40</v>
      </c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635</v>
      </c>
      <c r="G433" s="35">
        <f>SUM(G426:G432)</f>
        <v>12.694999999999999</v>
      </c>
      <c r="H433" s="35">
        <f>SUM(H426:H432)</f>
        <v>10.706100000000001</v>
      </c>
      <c r="I433" s="35">
        <f>SUM(I426:I432)</f>
        <v>81.518000000000001</v>
      </c>
      <c r="J433" s="35">
        <f>SUM(J426:J432)</f>
        <v>503.59000000000003</v>
      </c>
      <c r="K433" s="36"/>
      <c r="L433" s="35">
        <f>SUM(L426:L432)</f>
        <v>76.3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58" t="s">
        <v>43</v>
      </c>
      <c r="D467" s="59"/>
      <c r="E467" s="44"/>
      <c r="F467" s="45">
        <f>F433+F437+F447+F452+F459+F466</f>
        <v>635</v>
      </c>
      <c r="G467" s="45">
        <f>G433+G437+G447+G452+G459+G466</f>
        <v>12.694999999999999</v>
      </c>
      <c r="H467" s="45">
        <f>H433+H437+H447+H452+H459+H466</f>
        <v>10.706100000000001</v>
      </c>
      <c r="I467" s="45">
        <f>I433+I437+I447+I452+I459+I466</f>
        <v>81.518000000000001</v>
      </c>
      <c r="J467" s="45">
        <f>J433+J437+J447+J452+J459+J466</f>
        <v>503.59000000000003</v>
      </c>
      <c r="K467" s="46"/>
      <c r="L467" s="45" t="e">
        <f ca="1">L433+L437+L447+L452+L459+L466</f>
        <v>#VALUE!</v>
      </c>
    </row>
    <row r="468" spans="1:12" ht="25.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 t="s">
        <v>72</v>
      </c>
      <c r="F468" s="20">
        <v>250</v>
      </c>
      <c r="G468" s="20">
        <v>7.5190000000000001</v>
      </c>
      <c r="H468" s="20">
        <v>5.9744000000000002</v>
      </c>
      <c r="I468" s="20">
        <v>28.231999999999999</v>
      </c>
      <c r="J468" s="20">
        <v>198.2</v>
      </c>
      <c r="K468" s="21" t="s">
        <v>79</v>
      </c>
      <c r="L468" s="20">
        <v>36.22</v>
      </c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 t="s">
        <v>61</v>
      </c>
      <c r="F470" s="27">
        <v>200</v>
      </c>
      <c r="G470" s="27">
        <v>0.2</v>
      </c>
      <c r="H470" s="27">
        <v>0.26</v>
      </c>
      <c r="I470" s="27">
        <v>22.2</v>
      </c>
      <c r="J470" s="27">
        <v>92</v>
      </c>
      <c r="K470" s="28"/>
      <c r="L470" s="27">
        <v>40</v>
      </c>
    </row>
    <row r="471" spans="1:12" ht="15" x14ac:dyDescent="0.25">
      <c r="A471" s="22"/>
      <c r="B471" s="23"/>
      <c r="C471" s="24"/>
      <c r="D471" s="29" t="s">
        <v>26</v>
      </c>
      <c r="E471" s="26" t="s">
        <v>50</v>
      </c>
      <c r="F471" s="27">
        <v>50</v>
      </c>
      <c r="G471" s="27">
        <v>3.95</v>
      </c>
      <c r="H471" s="27">
        <v>0.5</v>
      </c>
      <c r="I471" s="27">
        <v>24.15</v>
      </c>
      <c r="J471" s="27">
        <v>117.5</v>
      </c>
      <c r="K471" s="28"/>
      <c r="L471" s="27">
        <v>3.4</v>
      </c>
    </row>
    <row r="472" spans="1:12" ht="15" x14ac:dyDescent="0.25">
      <c r="A472" s="22"/>
      <c r="B472" s="23"/>
      <c r="C472" s="24"/>
      <c r="D472" s="29" t="s">
        <v>27</v>
      </c>
      <c r="E472" s="26"/>
      <c r="F472" s="27">
        <v>170</v>
      </c>
      <c r="G472" s="27">
        <v>0.57999999999999996</v>
      </c>
      <c r="H472" s="27">
        <v>0.57999999999999996</v>
      </c>
      <c r="I472" s="27">
        <v>14.21</v>
      </c>
      <c r="J472" s="27">
        <v>68.150000000000006</v>
      </c>
      <c r="K472" s="28"/>
      <c r="L472" s="27">
        <v>40</v>
      </c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670</v>
      </c>
      <c r="G475" s="35">
        <f>SUM(G468:G474)</f>
        <v>12.249000000000001</v>
      </c>
      <c r="H475" s="35">
        <f>SUM(H468:H474)</f>
        <v>7.3144</v>
      </c>
      <c r="I475" s="35">
        <f>SUM(I468:I474)</f>
        <v>88.792000000000002</v>
      </c>
      <c r="J475" s="35">
        <f>SUM(J468:J474)</f>
        <v>475.85</v>
      </c>
      <c r="K475" s="36"/>
      <c r="L475" s="35">
        <f>SUM(L468:L474)</f>
        <v>119.62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58" t="s">
        <v>43</v>
      </c>
      <c r="D509" s="59"/>
      <c r="E509" s="44"/>
      <c r="F509" s="45">
        <f>F475+F479+F489+F494+F501+F508</f>
        <v>670</v>
      </c>
      <c r="G509" s="45">
        <f>G475+G479+G489+G494+G501+G508</f>
        <v>12.249000000000001</v>
      </c>
      <c r="H509" s="45">
        <f>H475+H479+H489+H494+H501+H508</f>
        <v>7.3144</v>
      </c>
      <c r="I509" s="45">
        <f>I475+I479+I489+I494+I501+I508</f>
        <v>88.792000000000002</v>
      </c>
      <c r="J509" s="45">
        <f>J475+J479+J489+J494+J501+J508</f>
        <v>475.85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58" t="s">
        <v>43</v>
      </c>
      <c r="D551" s="59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610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17.898159999999997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14.43235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82.078159999999997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547.26286400000004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КСОШ2</dc:creator>
  <cp:lastModifiedBy>КСОШ2</cp:lastModifiedBy>
  <cp:lastPrinted>2024-01-16T03:41:54Z</cp:lastPrinted>
  <dcterms:created xsi:type="dcterms:W3CDTF">2024-01-16T03:44:41Z</dcterms:created>
  <dcterms:modified xsi:type="dcterms:W3CDTF">2024-09-13T04:17:05Z</dcterms:modified>
</cp:coreProperties>
</file>